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2024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3" l="1"/>
  <c r="P9" i="3" l="1"/>
  <c r="B9" i="3"/>
  <c r="Q9" i="3"/>
  <c r="N9" i="3"/>
  <c r="M9" i="3"/>
  <c r="L9" i="3"/>
  <c r="E9" i="3"/>
  <c r="F9" i="3"/>
  <c r="K9" i="3"/>
  <c r="C9" i="3" l="1"/>
  <c r="S9" i="3"/>
  <c r="G9" i="3"/>
  <c r="H9" i="3"/>
  <c r="O9" i="3"/>
  <c r="D9" i="3"/>
  <c r="J9" i="3"/>
  <c r="T9" i="3"/>
  <c r="R9" i="3"/>
  <c r="I9" i="3"/>
  <c r="U9" i="3" l="1"/>
</calcChain>
</file>

<file path=xl/sharedStrings.xml><?xml version="1.0" encoding="utf-8"?>
<sst xmlns="http://schemas.openxmlformats.org/spreadsheetml/2006/main" count="67" uniqueCount="66">
  <si>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</si>
  <si>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</si>
  <si>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</si>
  <si>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</si>
  <si>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</si>
  <si>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</si>
  <si>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</si>
  <si>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</si>
  <si>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</si>
  <si>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</si>
  <si>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</si>
  <si>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</si>
  <si>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</si>
  <si>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</si>
  <si>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</si>
  <si>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</si>
  <si>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</si>
  <si>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</si>
  <si>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</si>
  <si>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</si>
  <si>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</si>
  <si>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</si>
  <si>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</si>
  <si>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</si>
  <si>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</si>
  <si>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</si>
  <si>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</si>
  <si>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</si>
  <si>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</si>
  <si>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</si>
  <si>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</si>
  <si>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</si>
  <si>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</si>
  <si>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</si>
  <si>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</si>
  <si>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</si>
  <si>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</si>
  <si>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</si>
  <si>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</si>
  <si>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</si>
  <si>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Оборона, безопасность, законность</t>
  </si>
  <si>
    <t>Экономика</t>
  </si>
  <si>
    <t>Жилищно-коммунальная сфера</t>
  </si>
  <si>
    <t>Оказание финансовой помощи</t>
  </si>
  <si>
    <t>Строительство и реконструкция дорог</t>
  </si>
  <si>
    <t>Конфликт на бытовой почве</t>
  </si>
  <si>
    <t>Социальная поддержка и социальная помощь</t>
  </si>
  <si>
    <t>Трудоустройство</t>
  </si>
  <si>
    <t>Возникновение прав на землю</t>
  </si>
  <si>
    <t>Перерасчет размеров пенсии</t>
  </si>
  <si>
    <t>Результаты рассмотрения обращений  за отчетный месяц 2024 года</t>
  </si>
  <si>
    <t>Предоставление субсидий на жилье</t>
  </si>
  <si>
    <t>Регистрация по месту жительства и пребывания</t>
  </si>
  <si>
    <t>Благоустройство</t>
  </si>
  <si>
    <t xml:space="preserve">Капитальный ремонт </t>
  </si>
  <si>
    <t>Компенсационные выплаты за утраченное имущество</t>
  </si>
  <si>
    <t>Медицинская помощь и лечение</t>
  </si>
  <si>
    <t>Организация условий и мест для детского отдыха и досуга</t>
  </si>
  <si>
    <t>Создание приютов для животных</t>
  </si>
  <si>
    <t xml:space="preserve">Питание обучающихся </t>
  </si>
  <si>
    <t>Обеспечение жильем детей-сирот</t>
  </si>
  <si>
    <t xml:space="preserve"> Перебои в водоснабжении</t>
  </si>
  <si>
    <t xml:space="preserve"> Подключение индивидуальных жилых домов к централизованным сетям </t>
  </si>
  <si>
    <t>Количество обращений, поступивших в  администрацию Волоконовского района за август 2024 года</t>
  </si>
  <si>
    <t>Количество обращений, поступивших в администрацию Волоконовского района за август 2024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</si>
  <si>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август 2024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</si>
</sst>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0" borderId="1" xfId="0" applyFont="1" applyBorder="1"/>
    <xf numFmtId="0" fontId="3" fillId="0" borderId="1" xfId="0" applyFont="1" applyBorder="1"/>
    <xf numFmtId="0" fontId="14" fillId="2" borderId="1" xfId="0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4" fillId="2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3" fillId="0" borderId="0" xfId="0" applyFont="1"/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1" fillId="2" borderId="0" xfId="0" applyFont="1" applyFill="1" applyAlignment="1"/>
    <xf numFmtId="0" fontId="3" fillId="0" borderId="1" xfId="0" applyFont="1" applyBorder="1" applyAlignment="1">
      <alignment textRotation="90" wrapText="1"/>
    </xf>
    <xf numFmtId="10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0" fontId="11" fillId="0" borderId="4" xfId="0" applyFont="1" applyBorder="1"/>
    <xf numFmtId="0" fontId="5" fillId="0" borderId="1" xfId="0" applyFont="1" applyBorder="1"/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F10" sqref="F1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0" t="s">
        <v>63</v>
      </c>
      <c r="B1" s="40"/>
      <c r="C1" s="40"/>
    </row>
    <row r="2" spans="1:8" s="3" customFormat="1" ht="23.25" customHeight="1" x14ac:dyDescent="0.25">
      <c r="A2" s="40"/>
      <c r="B2" s="40"/>
      <c r="C2" s="40"/>
      <c r="E2" s="12"/>
    </row>
    <row r="3" spans="1:8" hidden="1" x14ac:dyDescent="0.25">
      <c r="A3" s="27"/>
      <c r="B3" s="27"/>
      <c r="C3" s="27"/>
    </row>
    <row r="4" spans="1:8" hidden="1" x14ac:dyDescent="0.25">
      <c r="A4" s="27"/>
      <c r="B4" s="27"/>
      <c r="C4" s="27"/>
    </row>
    <row r="5" spans="1:8" hidden="1" x14ac:dyDescent="0.25">
      <c r="A5" s="27"/>
      <c r="B5" s="27"/>
      <c r="C5" s="27"/>
    </row>
    <row r="6" spans="1:8" s="1" customFormat="1" ht="31.5" customHeight="1" x14ac:dyDescent="0.3">
      <c r="A6" s="43" t="s">
        <v>0</v>
      </c>
      <c r="B6" s="44"/>
      <c r="C6" s="21">
        <v>60</v>
      </c>
      <c r="D6" s="7"/>
      <c r="E6" s="7"/>
      <c r="F6" s="7"/>
      <c r="G6" s="7"/>
      <c r="H6" s="7"/>
    </row>
    <row r="7" spans="1:8" s="1" customFormat="1" ht="15" customHeight="1" x14ac:dyDescent="0.3">
      <c r="A7" s="45" t="s">
        <v>1</v>
      </c>
      <c r="B7" s="28" t="s">
        <v>2</v>
      </c>
      <c r="C7" s="29">
        <v>39</v>
      </c>
      <c r="D7" s="7"/>
      <c r="E7" s="7"/>
      <c r="F7" s="7"/>
      <c r="G7" s="7"/>
      <c r="H7" s="7"/>
    </row>
    <row r="8" spans="1:8" s="1" customFormat="1" ht="15" customHeight="1" x14ac:dyDescent="0.3">
      <c r="A8" s="46"/>
      <c r="B8" s="28" t="s">
        <v>3</v>
      </c>
      <c r="C8" s="29">
        <v>5</v>
      </c>
      <c r="D8" s="8"/>
      <c r="E8" s="7"/>
      <c r="F8" s="7"/>
      <c r="G8" s="7"/>
      <c r="H8" s="7"/>
    </row>
    <row r="9" spans="1:8" s="1" customFormat="1" ht="33" customHeight="1" x14ac:dyDescent="0.3">
      <c r="A9" s="46"/>
      <c r="B9" s="28" t="s">
        <v>4</v>
      </c>
      <c r="C9" s="29">
        <v>17</v>
      </c>
      <c r="D9" s="8"/>
      <c r="E9" s="7"/>
      <c r="F9" s="7"/>
      <c r="G9" s="7"/>
      <c r="H9" s="7"/>
    </row>
    <row r="10" spans="1:8" s="1" customFormat="1" ht="15" customHeight="1" x14ac:dyDescent="0.3">
      <c r="A10" s="46"/>
      <c r="B10" s="28" t="s">
        <v>5</v>
      </c>
      <c r="C10" s="29">
        <v>17</v>
      </c>
      <c r="D10" s="8"/>
      <c r="E10" s="7"/>
      <c r="F10" s="7"/>
      <c r="G10" s="7"/>
      <c r="H10" s="7"/>
    </row>
    <row r="11" spans="1:8" s="1" customFormat="1" ht="18.75" x14ac:dyDescent="0.3">
      <c r="A11" s="46"/>
      <c r="B11" s="30" t="s">
        <v>6</v>
      </c>
      <c r="C11" s="21">
        <v>5</v>
      </c>
      <c r="D11" s="11"/>
      <c r="E11" s="7"/>
      <c r="F11" s="7"/>
      <c r="G11" s="7"/>
      <c r="H11" s="7"/>
    </row>
    <row r="12" spans="1:8" s="1" customFormat="1" ht="18.75" x14ac:dyDescent="0.3">
      <c r="A12" s="46"/>
      <c r="B12" s="30" t="s">
        <v>7</v>
      </c>
      <c r="C12" s="21">
        <v>0</v>
      </c>
      <c r="D12" s="9"/>
      <c r="E12" s="7"/>
      <c r="F12" s="7"/>
      <c r="G12" s="7"/>
      <c r="H12" s="7"/>
    </row>
    <row r="13" spans="1:8" s="1" customFormat="1" ht="18.75" x14ac:dyDescent="0.3">
      <c r="A13" s="46"/>
      <c r="B13" s="30" t="s">
        <v>8</v>
      </c>
      <c r="C13" s="21">
        <v>0</v>
      </c>
      <c r="D13" s="9"/>
      <c r="E13" s="7"/>
      <c r="F13" s="7"/>
      <c r="G13" s="7"/>
      <c r="H13" s="7"/>
    </row>
    <row r="14" spans="1:8" s="2" customFormat="1" ht="18.75" x14ac:dyDescent="0.3">
      <c r="A14" s="46"/>
      <c r="B14" s="31" t="s">
        <v>9</v>
      </c>
      <c r="C14" s="21">
        <v>0</v>
      </c>
      <c r="D14" s="9"/>
      <c r="E14" s="10"/>
      <c r="F14" s="10"/>
      <c r="G14" s="10"/>
      <c r="H14" s="10"/>
    </row>
    <row r="15" spans="1:8" s="1" customFormat="1" ht="18.75" x14ac:dyDescent="0.3">
      <c r="A15" s="46"/>
      <c r="B15" s="31" t="s">
        <v>10</v>
      </c>
      <c r="C15" s="21">
        <v>39</v>
      </c>
      <c r="D15" s="9"/>
      <c r="E15" s="7"/>
      <c r="F15" s="7"/>
      <c r="G15" s="7"/>
      <c r="H15" s="7"/>
    </row>
    <row r="16" spans="1:8" s="1" customFormat="1" ht="18.75" x14ac:dyDescent="0.3">
      <c r="A16" s="47"/>
      <c r="B16" s="18" t="s">
        <v>11</v>
      </c>
      <c r="C16" s="29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2" t="s">
        <v>12</v>
      </c>
      <c r="B17" s="42"/>
      <c r="C17" s="29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1" t="s">
        <v>50</v>
      </c>
      <c r="B18" s="32" t="s">
        <v>13</v>
      </c>
      <c r="C18" s="37">
        <v>7</v>
      </c>
      <c r="D18" s="8"/>
      <c r="E18" s="7"/>
      <c r="F18" s="7"/>
      <c r="G18" s="7"/>
      <c r="H18" s="7"/>
    </row>
    <row r="19" spans="1:8" s="1" customFormat="1" ht="20.25" customHeight="1" x14ac:dyDescent="0.3">
      <c r="A19" s="41"/>
      <c r="B19" s="18" t="s">
        <v>14</v>
      </c>
      <c r="C19" s="37">
        <v>6</v>
      </c>
      <c r="D19" s="8"/>
      <c r="E19" s="7"/>
      <c r="F19" s="7"/>
      <c r="G19" s="7"/>
      <c r="H19" s="7"/>
    </row>
    <row r="20" spans="1:8" s="1" customFormat="1" ht="24" customHeight="1" x14ac:dyDescent="0.3">
      <c r="A20" s="41"/>
      <c r="B20" s="18" t="s">
        <v>15</v>
      </c>
      <c r="C20" s="37">
        <v>8</v>
      </c>
      <c r="D20" s="8"/>
      <c r="E20" s="7"/>
      <c r="F20" s="7"/>
      <c r="G20" s="7"/>
      <c r="H20" s="7"/>
    </row>
    <row r="21" spans="1:8" s="1" customFormat="1" ht="57" customHeight="1" x14ac:dyDescent="0.3">
      <c r="A21" s="41"/>
      <c r="B21" s="18" t="s">
        <v>16</v>
      </c>
      <c r="C21" s="33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F5" sqref="F5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48" t="s">
        <v>64</v>
      </c>
      <c r="B1" s="48"/>
    </row>
    <row r="2" spans="1:2" ht="18.75" x14ac:dyDescent="0.3">
      <c r="A2" s="4"/>
      <c r="B2" s="4"/>
    </row>
    <row r="3" spans="1:2" ht="46.5" customHeight="1" x14ac:dyDescent="0.25">
      <c r="A3" s="20" t="s">
        <v>17</v>
      </c>
      <c r="B3" s="20" t="s">
        <v>18</v>
      </c>
    </row>
    <row r="4" spans="1:2" ht="38.25" customHeight="1" x14ac:dyDescent="0.3">
      <c r="A4" s="24" t="s">
        <v>19</v>
      </c>
      <c r="B4" s="25">
        <v>2</v>
      </c>
    </row>
    <row r="5" spans="1:2" ht="37.5" customHeight="1" x14ac:dyDescent="0.3">
      <c r="A5" s="24" t="s">
        <v>20</v>
      </c>
      <c r="B5" s="25">
        <v>16</v>
      </c>
    </row>
    <row r="6" spans="1:2" ht="38.25" customHeight="1" x14ac:dyDescent="0.3">
      <c r="A6" s="24" t="s">
        <v>21</v>
      </c>
      <c r="B6" s="25">
        <v>2</v>
      </c>
    </row>
    <row r="7" spans="1:2" ht="39" customHeight="1" x14ac:dyDescent="0.3">
      <c r="A7" s="24" t="s">
        <v>22</v>
      </c>
      <c r="B7" s="25">
        <v>2</v>
      </c>
    </row>
    <row r="8" spans="1:2" ht="36" customHeight="1" x14ac:dyDescent="0.3">
      <c r="A8" s="24" t="s">
        <v>23</v>
      </c>
      <c r="B8" s="25">
        <v>0</v>
      </c>
    </row>
    <row r="9" spans="1:2" ht="38.25" customHeight="1" x14ac:dyDescent="0.3">
      <c r="A9" s="24" t="s">
        <v>24</v>
      </c>
      <c r="B9" s="25">
        <v>1</v>
      </c>
    </row>
    <row r="10" spans="1:2" ht="38.25" customHeight="1" x14ac:dyDescent="0.3">
      <c r="A10" s="24" t="s">
        <v>25</v>
      </c>
      <c r="B10" s="25">
        <v>7</v>
      </c>
    </row>
    <row r="11" spans="1:2" ht="39" customHeight="1" x14ac:dyDescent="0.3">
      <c r="A11" s="24" t="s">
        <v>26</v>
      </c>
      <c r="B11" s="25">
        <v>0</v>
      </c>
    </row>
    <row r="12" spans="1:2" ht="39" customHeight="1" x14ac:dyDescent="0.3">
      <c r="A12" s="24" t="s">
        <v>27</v>
      </c>
      <c r="B12" s="25">
        <v>1</v>
      </c>
    </row>
    <row r="13" spans="1:2" ht="38.25" customHeight="1" x14ac:dyDescent="0.3">
      <c r="A13" s="24" t="s">
        <v>28</v>
      </c>
      <c r="B13" s="25">
        <v>1</v>
      </c>
    </row>
    <row r="14" spans="1:2" ht="37.5" customHeight="1" x14ac:dyDescent="0.3">
      <c r="A14" s="24" t="s">
        <v>29</v>
      </c>
      <c r="B14" s="25">
        <v>1</v>
      </c>
    </row>
    <row r="15" spans="1:2" ht="37.5" customHeight="1" x14ac:dyDescent="0.3">
      <c r="A15" s="24" t="s">
        <v>30</v>
      </c>
      <c r="B15" s="25">
        <v>3</v>
      </c>
    </row>
    <row r="16" spans="1:2" ht="36.75" customHeight="1" x14ac:dyDescent="0.3">
      <c r="A16" s="24" t="s">
        <v>31</v>
      </c>
      <c r="B16" s="25">
        <v>0</v>
      </c>
    </row>
    <row r="17" spans="1:2" ht="38.25" customHeight="1" x14ac:dyDescent="0.3">
      <c r="A17" s="24" t="s">
        <v>32</v>
      </c>
      <c r="B17" s="25">
        <v>2</v>
      </c>
    </row>
    <row r="18" spans="1:2" ht="36.75" customHeight="1" x14ac:dyDescent="0.3">
      <c r="A18" s="26" t="s">
        <v>33</v>
      </c>
      <c r="B18" s="25">
        <v>0</v>
      </c>
    </row>
    <row r="19" spans="1:2" ht="35.25" customHeight="1" x14ac:dyDescent="0.3">
      <c r="A19" s="26" t="s">
        <v>34</v>
      </c>
      <c r="B19" s="25">
        <v>1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zoomScale="85" zoomScaleNormal="85" workbookViewId="0">
      <selection activeCell="D1" sqref="D1:T1"/>
    </sheetView>
  </sheetViews>
  <sheetFormatPr defaultRowHeight="15" x14ac:dyDescent="0.25"/>
  <cols>
    <col min="1" max="1" width="20.7109375" customWidth="1"/>
    <col min="2" max="3" width="10.5703125" customWidth="1"/>
    <col min="4" max="5" width="10" style="16" customWidth="1"/>
    <col min="6" max="6" width="9.5703125" style="16" customWidth="1"/>
    <col min="7" max="9" width="10" style="16" customWidth="1"/>
    <col min="10" max="10" width="10.7109375" style="16" customWidth="1"/>
    <col min="11" max="11" width="10.28515625" style="16" customWidth="1"/>
    <col min="12" max="14" width="9.28515625" style="16" customWidth="1"/>
    <col min="15" max="15" width="9.140625" style="16" customWidth="1"/>
    <col min="16" max="17" width="8.5703125" style="16" customWidth="1"/>
    <col min="18" max="18" width="9.7109375" style="16" customWidth="1"/>
    <col min="19" max="19" width="8.5703125" style="16" customWidth="1"/>
    <col min="20" max="20" width="9.7109375" style="16" customWidth="1"/>
    <col min="21" max="21" width="12.7109375" customWidth="1"/>
  </cols>
  <sheetData>
    <row r="1" spans="1:21" s="1" customFormat="1" ht="36.75" customHeight="1" x14ac:dyDescent="0.3">
      <c r="A1" s="4"/>
      <c r="B1" s="4"/>
      <c r="C1" s="4"/>
      <c r="D1" s="40" t="s">
        <v>65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"/>
    </row>
    <row r="2" spans="1:21" s="1" customFormat="1" ht="18.75" x14ac:dyDescent="0.3">
      <c r="A2" s="4"/>
      <c r="B2" s="4"/>
      <c r="C2" s="4"/>
      <c r="D2" s="34"/>
      <c r="E2" s="34"/>
      <c r="F2" s="34"/>
      <c r="G2" s="34"/>
      <c r="H2" s="34"/>
      <c r="I2" s="34"/>
      <c r="J2" s="34"/>
      <c r="K2" s="14"/>
      <c r="L2" s="14"/>
      <c r="M2" s="14"/>
      <c r="N2" s="14"/>
      <c r="O2" s="14"/>
      <c r="P2" s="14"/>
      <c r="Q2" s="14"/>
      <c r="R2" s="14"/>
      <c r="S2" s="14"/>
      <c r="T2" s="14"/>
      <c r="U2" s="4"/>
    </row>
    <row r="3" spans="1:21" s="4" customFormat="1" ht="4.5" customHeight="1" x14ac:dyDescent="0.3"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1" s="5" customFormat="1" ht="20.25" customHeight="1" x14ac:dyDescent="0.3">
      <c r="A4" s="17"/>
      <c r="B4" s="38"/>
      <c r="C4" s="38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2" t="s">
        <v>35</v>
      </c>
    </row>
    <row r="5" spans="1:21" s="5" customFormat="1" ht="103.5" customHeight="1" x14ac:dyDescent="0.3">
      <c r="A5" s="17"/>
      <c r="B5" s="49" t="s">
        <v>40</v>
      </c>
      <c r="C5" s="49"/>
      <c r="D5" s="57" t="s">
        <v>36</v>
      </c>
      <c r="E5" s="57"/>
      <c r="F5" s="57"/>
      <c r="G5" s="57"/>
      <c r="H5" s="57"/>
      <c r="I5" s="57"/>
      <c r="J5" s="57"/>
      <c r="K5" s="57" t="s">
        <v>41</v>
      </c>
      <c r="L5" s="57"/>
      <c r="M5" s="57"/>
      <c r="N5" s="57"/>
      <c r="O5" s="57"/>
      <c r="P5" s="58" t="s">
        <v>42</v>
      </c>
      <c r="Q5" s="58"/>
      <c r="R5" s="58"/>
      <c r="S5" s="58"/>
      <c r="T5" s="58"/>
      <c r="U5" s="53"/>
    </row>
    <row r="6" spans="1:21" s="6" customFormat="1" ht="18.75" x14ac:dyDescent="0.3">
      <c r="A6" s="18"/>
      <c r="B6" s="50"/>
      <c r="C6" s="50"/>
      <c r="D6" s="55" t="s">
        <v>37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37</v>
      </c>
      <c r="Q6" s="51"/>
      <c r="R6" s="51"/>
      <c r="S6" s="51"/>
      <c r="T6" s="51"/>
      <c r="U6" s="54"/>
    </row>
    <row r="7" spans="1:21" s="6" customFormat="1" ht="306.75" customHeight="1" x14ac:dyDescent="0.3">
      <c r="A7" s="18"/>
      <c r="B7" s="35" t="s">
        <v>52</v>
      </c>
      <c r="C7" s="35" t="s">
        <v>45</v>
      </c>
      <c r="D7" s="35" t="s">
        <v>47</v>
      </c>
      <c r="E7" s="35" t="s">
        <v>55</v>
      </c>
      <c r="F7" s="35" t="s">
        <v>56</v>
      </c>
      <c r="G7" s="35" t="s">
        <v>59</v>
      </c>
      <c r="H7" s="35" t="s">
        <v>49</v>
      </c>
      <c r="I7" s="35" t="s">
        <v>43</v>
      </c>
      <c r="J7" s="35" t="s">
        <v>46</v>
      </c>
      <c r="K7" s="19" t="s">
        <v>44</v>
      </c>
      <c r="L7" s="19" t="s">
        <v>57</v>
      </c>
      <c r="M7" s="19" t="s">
        <v>58</v>
      </c>
      <c r="N7" s="19" t="s">
        <v>48</v>
      </c>
      <c r="O7" s="19" t="s">
        <v>53</v>
      </c>
      <c r="P7" s="19" t="s">
        <v>51</v>
      </c>
      <c r="Q7" s="19" t="s">
        <v>62</v>
      </c>
      <c r="R7" s="19" t="s">
        <v>54</v>
      </c>
      <c r="S7" s="19" t="s">
        <v>60</v>
      </c>
      <c r="T7" s="19" t="s">
        <v>61</v>
      </c>
      <c r="U7" s="18"/>
    </row>
    <row r="8" spans="1:21" s="6" customFormat="1" ht="35.25" customHeight="1" x14ac:dyDescent="0.3">
      <c r="A8" s="20" t="s">
        <v>38</v>
      </c>
      <c r="B8" s="39">
        <v>2</v>
      </c>
      <c r="C8" s="39">
        <v>3</v>
      </c>
      <c r="D8" s="21">
        <v>2</v>
      </c>
      <c r="E8" s="21">
        <v>4</v>
      </c>
      <c r="F8" s="21">
        <v>2</v>
      </c>
      <c r="G8" s="21">
        <v>1</v>
      </c>
      <c r="H8" s="21">
        <v>2</v>
      </c>
      <c r="I8" s="21">
        <v>4</v>
      </c>
      <c r="J8" s="21">
        <v>2</v>
      </c>
      <c r="K8" s="21">
        <v>2</v>
      </c>
      <c r="L8" s="21">
        <v>1</v>
      </c>
      <c r="M8" s="21">
        <v>1</v>
      </c>
      <c r="N8" s="21">
        <v>3</v>
      </c>
      <c r="O8" s="21">
        <v>3</v>
      </c>
      <c r="P8" s="21">
        <v>2</v>
      </c>
      <c r="Q8" s="21">
        <v>1</v>
      </c>
      <c r="R8" s="21">
        <v>3</v>
      </c>
      <c r="S8" s="21">
        <v>1</v>
      </c>
      <c r="T8" s="21">
        <v>5</v>
      </c>
      <c r="U8" s="33">
        <f>SUM(B8:T8)</f>
        <v>44</v>
      </c>
    </row>
    <row r="9" spans="1:21" s="6" customFormat="1" ht="104.25" customHeight="1" x14ac:dyDescent="0.3">
      <c r="A9" s="20" t="s">
        <v>39</v>
      </c>
      <c r="B9" s="22">
        <f>(B8/U8)*100%</f>
        <v>4.5454545454545456E-2</v>
      </c>
      <c r="C9" s="22">
        <f>(C8/U8)*100%</f>
        <v>6.8181818181818177E-2</v>
      </c>
      <c r="D9" s="23">
        <f>(D8/U8)*100%</f>
        <v>4.5454545454545456E-2</v>
      </c>
      <c r="E9" s="23">
        <f>(E8/U8)*100%</f>
        <v>9.0909090909090912E-2</v>
      </c>
      <c r="F9" s="23">
        <f>(F8/U8)*100%</f>
        <v>4.5454545454545456E-2</v>
      </c>
      <c r="G9" s="23">
        <f>(G8/U8)*100%</f>
        <v>2.2727272727272728E-2</v>
      </c>
      <c r="H9" s="23">
        <f>(H8/U8)*100%</f>
        <v>4.5454545454545456E-2</v>
      </c>
      <c r="I9" s="23">
        <f>(I8/U8)*100%</f>
        <v>9.0909090909090912E-2</v>
      </c>
      <c r="J9" s="23">
        <f>(J8/U8)*100%</f>
        <v>4.5454545454545456E-2</v>
      </c>
      <c r="K9" s="23">
        <f>(K8/U8)*100%</f>
        <v>4.5454545454545456E-2</v>
      </c>
      <c r="L9" s="23">
        <f>(L8/U8)*100%</f>
        <v>2.2727272727272728E-2</v>
      </c>
      <c r="M9" s="23">
        <f>(M8/U8)*100%</f>
        <v>2.2727272727272728E-2</v>
      </c>
      <c r="N9" s="23">
        <f>(N8/U8)*100%</f>
        <v>6.8181818181818177E-2</v>
      </c>
      <c r="O9" s="23">
        <f>(O8/U8)*100%</f>
        <v>6.8181818181818177E-2</v>
      </c>
      <c r="P9" s="23">
        <f>(P8/U8)*100%</f>
        <v>4.5454545454545456E-2</v>
      </c>
      <c r="Q9" s="23">
        <f>(Q8/U8)*100%</f>
        <v>2.2727272727272728E-2</v>
      </c>
      <c r="R9" s="23">
        <f>(R8/U8)*100%</f>
        <v>6.8181818181818177E-2</v>
      </c>
      <c r="S9" s="23">
        <f>(S8/U8)*100%</f>
        <v>2.2727272727272728E-2</v>
      </c>
      <c r="T9" s="23">
        <f>(T8/U8)*100%</f>
        <v>0.11363636363636363</v>
      </c>
      <c r="U9" s="36">
        <f>SUM(B9:T9)</f>
        <v>0.99999999999999967</v>
      </c>
    </row>
    <row r="11" spans="1:21" x14ac:dyDescent="0.25">
      <c r="D11" s="13"/>
      <c r="E11" s="13"/>
      <c r="F11" s="13"/>
      <c r="G11" s="13"/>
      <c r="H11" s="13"/>
      <c r="I11" s="13"/>
      <c r="J11" s="13"/>
      <c r="P11" s="13"/>
      <c r="Q11" s="13"/>
      <c r="R11" s="13"/>
      <c r="S11" s="13"/>
      <c r="T11" s="13"/>
    </row>
    <row r="12" spans="1:21" x14ac:dyDescent="0.25"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7" spans="4:10" x14ac:dyDescent="0.25">
      <c r="D17" s="15"/>
      <c r="E17" s="15"/>
      <c r="F17" s="15"/>
      <c r="G17" s="15"/>
      <c r="H17" s="15"/>
      <c r="I17" s="15"/>
      <c r="J17" s="15"/>
    </row>
  </sheetData>
  <mergeCells count="11">
    <mergeCell ref="B5:C5"/>
    <mergeCell ref="B6:C6"/>
    <mergeCell ref="K6:O6"/>
    <mergeCell ref="D1:T1"/>
    <mergeCell ref="U4:U6"/>
    <mergeCell ref="D6:J6"/>
    <mergeCell ref="D4:T4"/>
    <mergeCell ref="D5:J5"/>
    <mergeCell ref="P5:T5"/>
    <mergeCell ref="P6:T6"/>
    <mergeCell ref="K5:O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2024-09-04T14:01:17Z</dcterms:modified>
  <cp:category/>
  <cp:contentStatus/>
</cp:coreProperties>
</file>